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ID3-ZH" sheetId="1" r:id="rId1"/>
  </sheets>
  <definedNames>
    <definedName name="_xlnm.Print_Area" localSheetId="0">'ID3-ZH'!$A$1:$F$241</definedName>
    <definedName name="_xlnm.Print_Titles" localSheetId="0">'ID3-ZH'!$18:$18</definedName>
    <definedName name="Z_8CB7227D_C902_11D9_87C3_000347AFD652_.wvu.PrintArea" localSheetId="0" hidden="1">'ID3-ZH'!$A$1:$F$100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<sst xmlns="http://schemas.openxmlformats.org/spreadsheetml/2006/main" count="640" uniqueCount="437">
  <si>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</si>
  <si>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</si>
  <si>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</si>
  <si>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</si>
  <si>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</si>
  <si>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</si>
  <si>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</si>
  <si>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</si>
  <si>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</si>
  <si>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</si>
  <si>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</si>
  <si>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</si>
  <si>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</si>
  <si>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</si>
  <si>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</si>
  <si>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</si>
  <si>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</si>
  <si>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</si>
  <si>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</si>
  <si>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</si>
  <si>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</si>
  <si>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</si>
  <si>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</si>
  <si>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</si>
  <si>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</si>
  <si>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</si>
  <si>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</si>
  <si>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</si>
  <si>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</si>
  <si>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</si>
  <si>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</si>
  <si>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</si>
  <si>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</si>
  <si>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</si>
  <si>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</si>
  <si>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</si>
  <si>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</si>
  <si>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</si>
  <si>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</si>
  <si>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</si>
  <si>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</si>
  <si>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</si>
  <si>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</si>
  <si>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</si>
  <si>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</si>
  <si>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</si>
  <si>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</si>
  <si>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</si>
  <si>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</si>
  <si>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</si>
  <si>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</si>
  <si>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</si>
  <si>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</si>
  <si>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</si>
  <si>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</si>
  <si>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</si>
  <si>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</si>
  <si>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</si>
  <si>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</si>
  <si>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</si>
  <si>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</si>
  <si>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</si>
  <si>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</si>
  <si>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</si>
  <si>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</si>
  <si>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</si>
  <si>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</si>
  <si>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</si>
  <si>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</si>
  <si>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</si>
  <si>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</si>
  <si>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</si>
  <si>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</si>
  <si>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</si>
  <si>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</si>
  <si>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</si>
  <si>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</si>
  <si>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</si>
  <si>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</si>
  <si>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</si>
  <si>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</si>
  <si>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</si>
  <si>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</si>
  <si>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</si>
  <si>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</si>
  <si>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</si>
  <si>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</si>
  <si>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</si>
  <si>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</si>
  <si>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</si>
  <si>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</si>
  <si>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</si>
  <si>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</si>
  <si>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</si>
  <si>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</si>
  <si>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</si>
  <si>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</si>
  <si>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</si>
  <si>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</si>
  <si>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</si>
  <si>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</si>
  <si>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</si>
  <si>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</si>
  <si>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</si>
  <si>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</si>
  <si>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</si>
  <si>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</si>
  <si>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</si>
  <si>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</si>
  <si>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</si>
  <si>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</si>
  <si>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</si>
  <si>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</si>
  <si>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</si>
  <si>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</si>
  <si>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</si>
  <si>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</si>
  <si>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</si>
  <si>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</si>
  <si>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</si>
  <si>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</si>
  <si>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</si>
  <si>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</si>
  <si>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</si>
  <si>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</si>
  <si>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</si>
  <si>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</si>
  <si>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</si>
  <si>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</si>
  <si>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</si>
  <si>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</si>
  <si>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</si>
  <si>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</si>
  <si>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</si>
  <si>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</si>
  <si>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</si>
  <si>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</si>
  <si>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</si>
  <si>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</si>
  <si>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</si>
  <si>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</si>
  <si>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</si>
  <si>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</si>
  <si>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</si>
  <si>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</si>
  <si>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</si>
  <si>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</si>
  <si>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</si>
  <si>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</si>
  <si>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</si>
  <si>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</si>
  <si>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</si>
  <si>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</si>
  <si>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</si>
  <si>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</si>
  <si>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</si>
  <si>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</si>
  <si>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</si>
  <si>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</si>
  <si>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</si>
  <si>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</si>
  <si>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</si>
  <si>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</si>
  <si>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</si>
  <si>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</si>
  <si>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</si>
  <si>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</si>
  <si>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</si>
  <si>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</si>
  <si>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</si>
  <si>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</si>
  <si>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</si>
  <si>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</si>
  <si>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</si>
  <si>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</si>
  <si>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</si>
  <si>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</si>
  <si>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</si>
  <si>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</si>
  <si>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</si>
  <si>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</si>
  <si>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</si>
  <si>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</si>
  <si>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</si>
  <si>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</si>
  <si>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</si>
  <si>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</si>
  <si>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</si>
  <si>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</si>
  <si>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</si>
  <si>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</si>
  <si>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</si>
  <si>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</si>
  <si>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</si>
  <si>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</si>
  <si>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</si>
  <si>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</si>
  <si>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产权组织工业产权统计数据</t>
    <phoneticPr fontId="4" type="noConversion"/>
  </si>
  <si>
    <t>工业品外观设计</t>
    <phoneticPr fontId="4" type="noConversion"/>
  </si>
  <si>
    <t>表格：按原属地开列的外观设计注册</t>
    <phoneticPr fontId="4" type="noConversion"/>
  </si>
  <si>
    <t>若贵局颁发包含多项外观设计的注册，请在第二列提供注册中包含的外观设计总数。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</si>
  <si>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</si>
  <si>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</si>
  <si>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</si>
  <si>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</si>
  <si>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</si>
  <si>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</si>
  <si>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数据：请不要包括来自续展或海牙指定的注册。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</si>
  <si>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</si>
  <si>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</si>
  <si>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</si>
  <si>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这些注册中包含的外观设计数量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</si>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</sst>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61</xdr:row>
      <xdr:rowOff>121708</xdr:rowOff>
    </xdr:from>
    <xdr:to>
      <xdr:col>4</xdr:col>
      <xdr:colOff>42862</xdr:colOff>
      <xdr:row>66</xdr:row>
      <xdr:rowOff>16933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5" width="13.5703125" customWidth="1"/>
    <col min="6" max="6" width="13.42578125" customWidth="1"/>
    <col min="7" max="16384" width="13.42578125" hidden="1"/>
  </cols>
  <sheetData>
    <row r="1" spans="1:52" ht="18" customHeight="1">
      <c r="A1" s="5" t="s">
        <v>196</v>
      </c>
      <c r="B1" s="6" t="s">
        <v>197</v>
      </c>
      <c r="C1" s="7"/>
      <c r="D1" s="28" t="s">
        <v>200</v>
      </c>
      <c r="E1" s="29"/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75">
      <c r="A2" s="8" t="s">
        <v>213</v>
      </c>
      <c r="B2" s="6" t="s">
        <v>198</v>
      </c>
      <c r="C2" s="7"/>
      <c r="D2" s="31"/>
      <c r="E2" s="32"/>
      <c r="F2" s="33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31"/>
      <c r="E3" s="32"/>
      <c r="F3" s="3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199</v>
      </c>
      <c r="C4" s="7"/>
      <c r="D4" s="31"/>
      <c r="E4" s="32"/>
      <c r="F4" s="3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34"/>
      <c r="E5" s="35"/>
      <c r="F5" s="3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5">
        <f>IF(C7="",-100,100)</f>
        <v>-100</v>
      </c>
      <c r="B7" s="10" t="s">
        <v>202</v>
      </c>
      <c r="C7" s="26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0" t="s">
        <v>203</v>
      </c>
      <c r="C8" s="27">
        <v>2022</v>
      </c>
      <c r="D8" s="11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2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3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3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3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4" t="s">
        <v>207</v>
      </c>
      <c r="C17" s="7"/>
      <c r="D17" s="15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6.75">
      <c r="A18" s="7"/>
      <c r="B18" s="7"/>
      <c r="C18" s="13"/>
      <c r="D18" s="16" t="s">
        <v>210</v>
      </c>
      <c r="E18" s="16" t="s">
        <v>211</v>
      </c>
      <c r="F18" s="1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2" t="s">
        <v>212</v>
      </c>
      <c r="C19" s="13"/>
      <c r="D19" s="18">
        <f>SUM(D21,D23:D241)</f>
        <v>0</v>
      </c>
      <c r="E19" s="18">
        <f>SUM(E21,E23:E241)</f>
        <v>0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3" t="s">
        <v>208</v>
      </c>
      <c r="C20" s="13"/>
      <c r="D20" s="19"/>
      <c r="E20" s="19"/>
      <c r="F20" s="1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/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7"/>
      <c r="C22" s="7"/>
      <c r="D22" s="22"/>
      <c r="E22" s="22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3" t="s">
        <v>50</v>
      </c>
      <c r="C23" s="3" t="s">
        <v>217</v>
      </c>
      <c r="D23" s="1"/>
      <c r="E23" s="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53</v>
      </c>
      <c r="C24" s="3" t="s">
        <v>215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80</v>
      </c>
      <c r="C25" s="3" t="s">
        <v>216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51</v>
      </c>
      <c r="C26" s="3" t="s">
        <v>214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</v>
      </c>
      <c r="C27" s="3" t="s">
        <v>220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46</v>
      </c>
      <c r="C28" s="23" t="s">
        <v>394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164</v>
      </c>
      <c r="C29" s="3" t="s">
        <v>380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405</v>
      </c>
      <c r="C30" s="3" t="s">
        <v>425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144</v>
      </c>
      <c r="C31" s="3" t="s">
        <v>343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56</v>
      </c>
      <c r="C32" s="3" t="s">
        <v>224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83</v>
      </c>
      <c r="C33" s="3" t="s">
        <v>266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85</v>
      </c>
      <c r="C34" s="3" t="s">
        <v>272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20</v>
      </c>
      <c r="C35" s="3" t="s">
        <v>294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82</v>
      </c>
      <c r="C36" s="3" t="s">
        <v>270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55</v>
      </c>
      <c r="C37" s="3" t="s">
        <v>218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52</v>
      </c>
      <c r="C38" s="3" t="s">
        <v>219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2</v>
      </c>
      <c r="C39" s="3" t="s">
        <v>223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3</v>
      </c>
      <c r="C40" s="3" t="s">
        <v>222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58</v>
      </c>
      <c r="C41" s="3" t="s">
        <v>228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146</v>
      </c>
      <c r="C42" s="3" t="s">
        <v>347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65</v>
      </c>
      <c r="C43" s="3" t="s">
        <v>225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148</v>
      </c>
      <c r="C44" s="3" t="s">
        <v>344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149</v>
      </c>
      <c r="C45" s="3" t="s">
        <v>348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60</v>
      </c>
      <c r="C46" s="3" t="s">
        <v>226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48</v>
      </c>
      <c r="C47" s="3" t="s">
        <v>346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</v>
      </c>
      <c r="C48" s="3" t="s">
        <v>237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68</v>
      </c>
      <c r="C49" s="3" t="s">
        <v>229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406</v>
      </c>
      <c r="C50" s="3" t="s">
        <v>426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</v>
      </c>
      <c r="C51" s="3" t="s">
        <v>239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128</v>
      </c>
      <c r="C52" s="3" t="s">
        <v>341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62</v>
      </c>
      <c r="C53" s="3" t="s">
        <v>232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4</v>
      </c>
      <c r="C54" s="3" t="s">
        <v>230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145</v>
      </c>
      <c r="C55" s="3" t="s">
        <v>349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102</v>
      </c>
      <c r="C56" s="3" t="s">
        <v>290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32</v>
      </c>
      <c r="C57" s="3" t="s">
        <v>351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57</v>
      </c>
      <c r="C58" s="3" t="s">
        <v>235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69</v>
      </c>
      <c r="C59" s="3" t="s">
        <v>231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407</v>
      </c>
      <c r="C60" s="3" t="s">
        <v>427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67</v>
      </c>
      <c r="C61" s="3" t="s">
        <v>236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3" t="s">
        <v>233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191</v>
      </c>
      <c r="C63" s="3" t="s">
        <v>240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61</v>
      </c>
      <c r="C64" s="3" t="s">
        <v>241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110</v>
      </c>
      <c r="C65" s="3" t="s">
        <v>303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193</v>
      </c>
      <c r="C66" s="3" t="s">
        <v>268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25</v>
      </c>
      <c r="C67" s="3" t="s">
        <v>304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</v>
      </c>
      <c r="C68" s="3" t="s">
        <v>261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3" t="s">
        <v>279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194</v>
      </c>
      <c r="C70" s="3" t="s">
        <v>384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166</v>
      </c>
      <c r="C71" s="3" t="s">
        <v>385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79</v>
      </c>
      <c r="C72" s="3" t="s">
        <v>264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78</v>
      </c>
      <c r="C73" s="3" t="s">
        <v>263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64</v>
      </c>
      <c r="C74" s="3" t="s">
        <v>234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35</v>
      </c>
      <c r="C75" s="3" t="s">
        <v>355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81</v>
      </c>
      <c r="C76" s="3" t="s">
        <v>265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3" t="s">
        <v>269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16</v>
      </c>
      <c r="C78" s="3" t="s">
        <v>275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147</v>
      </c>
      <c r="C79" s="3" t="s">
        <v>350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86</v>
      </c>
      <c r="C80" s="3" t="s">
        <v>273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15</v>
      </c>
      <c r="C81" s="3" t="s">
        <v>274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77</v>
      </c>
      <c r="C82" s="3" t="s">
        <v>245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91</v>
      </c>
      <c r="C83" s="3" t="s">
        <v>277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71</v>
      </c>
      <c r="C84" s="3" t="s">
        <v>252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185</v>
      </c>
      <c r="C85" s="3" t="s">
        <v>260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42</v>
      </c>
      <c r="C86" s="3" t="s">
        <v>250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75</v>
      </c>
      <c r="C87" s="3" t="s">
        <v>254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88</v>
      </c>
      <c r="C88" s="3" t="s">
        <v>282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89</v>
      </c>
      <c r="C89" s="3" t="s">
        <v>278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76</v>
      </c>
      <c r="C90" s="3" t="s">
        <v>257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95</v>
      </c>
      <c r="C91" s="3" t="s">
        <v>286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3" t="s">
        <v>112</v>
      </c>
      <c r="C92" s="3" t="s">
        <v>300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3" t="s">
        <v>98</v>
      </c>
      <c r="C93" s="3" t="s">
        <v>287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3" t="s">
        <v>29</v>
      </c>
      <c r="C94" s="3" t="s">
        <v>336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3" t="s">
        <v>125</v>
      </c>
      <c r="C95" s="3" t="s">
        <v>329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3" t="s">
        <v>96</v>
      </c>
      <c r="C96" s="3" t="s">
        <v>288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3" t="s">
        <v>108</v>
      </c>
      <c r="C97" s="3" t="s">
        <v>302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3" t="s">
        <v>192</v>
      </c>
      <c r="C98" s="3" t="s">
        <v>262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3" t="s">
        <v>106</v>
      </c>
      <c r="C99" s="3" t="s">
        <v>306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3" t="s">
        <v>92</v>
      </c>
      <c r="C100" s="3" t="s">
        <v>284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3" t="s">
        <v>94</v>
      </c>
      <c r="C101" s="3" t="s">
        <v>285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3" t="s">
        <v>8</v>
      </c>
      <c r="C102" s="3" t="s">
        <v>244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3" t="s">
        <v>90</v>
      </c>
      <c r="C103" s="3" t="s">
        <v>280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3" t="s">
        <v>87</v>
      </c>
      <c r="C104" s="3" t="s">
        <v>276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3" t="s">
        <v>107</v>
      </c>
      <c r="C105" s="3" t="s">
        <v>242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3" t="s">
        <v>417</v>
      </c>
      <c r="C106" s="3" t="s">
        <v>422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3" t="s">
        <v>11</v>
      </c>
      <c r="C107" s="3" t="s">
        <v>259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3" t="s">
        <v>184</v>
      </c>
      <c r="C108" s="3" t="s">
        <v>402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3" t="s">
        <v>74</v>
      </c>
      <c r="C109" s="3" t="s">
        <v>243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3" t="s">
        <v>150</v>
      </c>
      <c r="C110" s="3" t="s">
        <v>353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3" t="s">
        <v>186</v>
      </c>
      <c r="C111" s="3" t="s">
        <v>251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3" t="s">
        <v>72</v>
      </c>
      <c r="C112" s="3" t="s">
        <v>255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3" t="s">
        <v>111</v>
      </c>
      <c r="C113" s="3" t="s">
        <v>305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3" t="s">
        <v>97</v>
      </c>
      <c r="C114" s="3" t="s">
        <v>256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3" t="s">
        <v>105</v>
      </c>
      <c r="C115" s="3" t="s">
        <v>301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3" t="s">
        <v>73</v>
      </c>
      <c r="C116" s="3" t="s">
        <v>253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3" t="s">
        <v>408</v>
      </c>
      <c r="C117" s="3" t="s">
        <v>428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3" t="s">
        <v>120</v>
      </c>
      <c r="C118" s="3" t="s">
        <v>308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3" t="s">
        <v>118</v>
      </c>
      <c r="C119" s="3" t="s">
        <v>310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3" t="s">
        <v>113</v>
      </c>
      <c r="C120" s="3" t="s">
        <v>307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3" t="s">
        <v>114</v>
      </c>
      <c r="C121" s="3" t="s">
        <v>309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3" t="s">
        <v>119</v>
      </c>
      <c r="C122" s="3" t="s">
        <v>314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3" t="s">
        <v>117</v>
      </c>
      <c r="C123" s="3" t="s">
        <v>311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3" t="s">
        <v>121</v>
      </c>
      <c r="C124" s="3" t="s">
        <v>312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3" t="s">
        <v>17</v>
      </c>
      <c r="C125" s="3" t="s">
        <v>395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3" t="s">
        <v>26</v>
      </c>
      <c r="C126" s="3" t="s">
        <v>313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3" t="s">
        <v>27</v>
      </c>
      <c r="C127" s="3" t="s">
        <v>315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3" t="s">
        <v>152</v>
      </c>
      <c r="C128" s="3" t="s">
        <v>356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3" t="s">
        <v>34</v>
      </c>
      <c r="C129" s="3" t="s">
        <v>354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3" t="s">
        <v>126</v>
      </c>
      <c r="C130" s="3" t="s">
        <v>316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3" t="s">
        <v>187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3" t="s">
        <v>134</v>
      </c>
      <c r="C132" s="3" t="s">
        <v>321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3" t="s">
        <v>136</v>
      </c>
      <c r="C133" s="3" t="s">
        <v>317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3" t="s">
        <v>45</v>
      </c>
      <c r="C134" s="3" t="s">
        <v>318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3" t="s">
        <v>129</v>
      </c>
      <c r="C135" s="3" t="s">
        <v>320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3" t="s">
        <v>127</v>
      </c>
      <c r="C136" s="3" t="s">
        <v>322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3" t="s">
        <v>135</v>
      </c>
      <c r="C137" s="3" t="s">
        <v>324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3" t="s">
        <v>133</v>
      </c>
      <c r="C138" s="3" t="s">
        <v>323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3" t="s">
        <v>39</v>
      </c>
      <c r="C139" s="3" t="s">
        <v>429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3" t="s">
        <v>131</v>
      </c>
      <c r="C140" s="3" t="s">
        <v>328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3" t="s">
        <v>59</v>
      </c>
      <c r="C141" s="3" t="s">
        <v>227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3" t="s">
        <v>412</v>
      </c>
      <c r="C142" s="3" t="s">
        <v>430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3" t="s">
        <v>130</v>
      </c>
      <c r="C143" s="3" t="s">
        <v>332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3" t="s">
        <v>124</v>
      </c>
      <c r="C144" s="3" t="s">
        <v>326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3" t="s">
        <v>122</v>
      </c>
      <c r="C145" s="3" t="s">
        <v>330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3" t="s">
        <v>123</v>
      </c>
      <c r="C146" s="3" t="s">
        <v>327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3" t="s">
        <v>137</v>
      </c>
      <c r="C147" s="3" t="s">
        <v>331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3" t="s">
        <v>28</v>
      </c>
      <c r="C148" s="3" t="s">
        <v>325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3" t="s">
        <v>138</v>
      </c>
      <c r="C149" s="3" t="s">
        <v>333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3" t="s">
        <v>40</v>
      </c>
      <c r="C150" s="3" t="s">
        <v>372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3" t="s">
        <v>415</v>
      </c>
      <c r="C151" s="3" t="s">
        <v>431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3" t="s">
        <v>143</v>
      </c>
      <c r="C152" s="3" t="s">
        <v>334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3" t="s">
        <v>142</v>
      </c>
      <c r="C153" s="3" t="s">
        <v>335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3" t="s">
        <v>141</v>
      </c>
      <c r="C154" s="3" t="s">
        <v>338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3" t="s">
        <v>139</v>
      </c>
      <c r="C155" s="3" t="s">
        <v>339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3" t="s">
        <v>140</v>
      </c>
      <c r="C156" s="3" t="s">
        <v>340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3" t="s">
        <v>423</v>
      </c>
      <c r="C157" s="3" t="s">
        <v>424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3" t="s">
        <v>30</v>
      </c>
      <c r="C158" s="3" t="s">
        <v>342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3" t="s">
        <v>188</v>
      </c>
      <c r="C159" s="3" t="s">
        <v>345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3" t="s">
        <v>33</v>
      </c>
      <c r="C160" s="3" t="s">
        <v>352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3" t="s">
        <v>24</v>
      </c>
      <c r="C161" s="3" t="s">
        <v>298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3" t="s">
        <v>36</v>
      </c>
      <c r="C162" s="3" t="s">
        <v>378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3" t="s">
        <v>9</v>
      </c>
      <c r="C163" s="3" t="s">
        <v>379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3" t="s">
        <v>163</v>
      </c>
      <c r="C164" s="3" t="s">
        <v>267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3" t="s">
        <v>181</v>
      </c>
      <c r="C165" s="3" t="s">
        <v>359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3" t="s">
        <v>151</v>
      </c>
      <c r="C166" s="3" t="s">
        <v>364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3" t="s">
        <v>158</v>
      </c>
      <c r="C167" s="3" t="s">
        <v>366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3" t="s">
        <v>160</v>
      </c>
      <c r="C168" s="3" t="s">
        <v>363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3" t="s">
        <v>47</v>
      </c>
      <c r="C169" s="3" t="s">
        <v>258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3" t="s">
        <v>155</v>
      </c>
      <c r="C170" s="3" t="s">
        <v>365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3" t="s">
        <v>153</v>
      </c>
      <c r="C171" s="3" t="s">
        <v>362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3" t="s">
        <v>189</v>
      </c>
      <c r="C172" s="3" t="s">
        <v>361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3" t="s">
        <v>109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3" t="s">
        <v>115</v>
      </c>
      <c r="C174" s="3" t="s">
        <v>358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3" t="s">
        <v>416</v>
      </c>
      <c r="C175" s="3" t="s">
        <v>432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3" t="s">
        <v>159</v>
      </c>
      <c r="C176" s="3" t="s">
        <v>360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3" t="s">
        <v>177</v>
      </c>
      <c r="C177" s="3" t="s">
        <v>375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3" t="s">
        <v>116</v>
      </c>
      <c r="C178" s="3" t="s">
        <v>374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3" t="s">
        <v>37</v>
      </c>
      <c r="C179" s="3" t="s">
        <v>368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3" t="s">
        <v>157</v>
      </c>
      <c r="C180" s="3" t="s">
        <v>369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3" t="s">
        <v>165</v>
      </c>
      <c r="C181" s="3" t="s">
        <v>271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3" t="s">
        <v>156</v>
      </c>
      <c r="C182" s="3" t="s">
        <v>376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3" t="s">
        <v>162</v>
      </c>
      <c r="C183" s="3" t="s">
        <v>377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3" t="s">
        <v>154</v>
      </c>
      <c r="C184" s="3" t="s">
        <v>370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3" t="s">
        <v>161</v>
      </c>
      <c r="C185" s="3" t="s">
        <v>371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3" t="s">
        <v>167</v>
      </c>
      <c r="C186" s="3" t="s">
        <v>381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3" t="s">
        <v>49</v>
      </c>
      <c r="C187" s="3" t="s">
        <v>383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3" t="s">
        <v>172</v>
      </c>
      <c r="C188" s="3" t="s">
        <v>382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3" t="s">
        <v>170</v>
      </c>
      <c r="C189" s="3" t="s">
        <v>386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3" t="s">
        <v>171</v>
      </c>
      <c r="C190" s="3" t="s">
        <v>387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3" t="s">
        <v>169</v>
      </c>
      <c r="C191" s="3" t="s">
        <v>388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3" t="s">
        <v>195</v>
      </c>
      <c r="C192" s="3" t="s">
        <v>391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3" t="s">
        <v>38</v>
      </c>
      <c r="C193" s="3" t="s">
        <v>389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3" t="s">
        <v>168</v>
      </c>
      <c r="C194" s="3" t="s">
        <v>390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3" t="s">
        <v>180</v>
      </c>
      <c r="C195" s="3" t="s">
        <v>398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3" t="s">
        <v>93</v>
      </c>
      <c r="C196" s="3" t="s">
        <v>283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3" t="s">
        <v>178</v>
      </c>
      <c r="C197" s="3" t="s">
        <v>433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3" t="s">
        <v>63</v>
      </c>
      <c r="C198" s="3" t="s">
        <v>238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3" t="s">
        <v>174</v>
      </c>
      <c r="C199" s="3" t="s">
        <v>392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3" t="s">
        <v>173</v>
      </c>
      <c r="C200" s="3" t="s">
        <v>393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3" t="s">
        <v>175</v>
      </c>
      <c r="C201" s="3" t="s">
        <v>396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3" t="s">
        <v>176</v>
      </c>
      <c r="C202" s="3" t="s">
        <v>397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3" t="s">
        <v>14</v>
      </c>
      <c r="C203" s="3" t="s">
        <v>373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3" t="s">
        <v>18</v>
      </c>
      <c r="C204" s="3" t="s">
        <v>281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3" t="s">
        <v>44</v>
      </c>
      <c r="C205" s="3" t="s">
        <v>367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3" t="s">
        <v>31</v>
      </c>
      <c r="C206" s="3" t="s">
        <v>337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3" t="s">
        <v>19</v>
      </c>
      <c r="C207" s="3" t="s">
        <v>289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3" t="s">
        <v>103</v>
      </c>
      <c r="C208" s="3" t="s">
        <v>297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3" t="s">
        <v>54</v>
      </c>
      <c r="C209" s="3" t="s">
        <v>221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3" t="s">
        <v>182</v>
      </c>
      <c r="C210" s="3" t="s">
        <v>400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3" t="s">
        <v>100</v>
      </c>
      <c r="C211" s="3" t="s">
        <v>293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3" t="s">
        <v>101</v>
      </c>
      <c r="C212" s="3" t="s">
        <v>434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3" t="s">
        <v>21</v>
      </c>
      <c r="C213" s="3" t="s">
        <v>295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3" t="s">
        <v>23</v>
      </c>
      <c r="C214" s="3" t="s">
        <v>296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3" t="s">
        <v>22</v>
      </c>
      <c r="C215" s="3" t="s">
        <v>291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3" t="s">
        <v>99</v>
      </c>
      <c r="C216" s="3" t="s">
        <v>292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3" t="s">
        <v>104</v>
      </c>
      <c r="C217" s="3" t="s">
        <v>299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4" t="s">
        <v>179</v>
      </c>
      <c r="C218" s="4" t="s">
        <v>399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183</v>
      </c>
      <c r="C219" s="4" t="s">
        <v>401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190</v>
      </c>
      <c r="C220" s="4" t="s">
        <v>247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43</v>
      </c>
      <c r="C221" s="4" t="s">
        <v>248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70</v>
      </c>
      <c r="C222" s="4" t="s">
        <v>246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10</v>
      </c>
      <c r="C223" s="4" t="s">
        <v>249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132</v>
      </c>
      <c r="C224" s="4" t="s">
        <v>435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41</v>
      </c>
      <c r="C225" s="4" t="s">
        <v>436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0</v>
      </c>
      <c r="C226" s="4" t="s">
        <v>403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4" t="s">
        <v>50</v>
      </c>
    </row>
    <row r="401" spans="1:1">
      <c r="A401" s="24" t="s">
        <v>46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404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3</v>
      </c>
    </row>
    <row r="411" spans="1:1">
      <c r="A411" s="24" t="s">
        <v>405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4</v>
      </c>
    </row>
    <row r="417" spans="1:1">
      <c r="A417" s="24" t="s">
        <v>191</v>
      </c>
    </row>
    <row r="418" spans="1:1">
      <c r="A418" s="24" t="s">
        <v>5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406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407</v>
      </c>
    </row>
    <row r="426" spans="1:1">
      <c r="A426" s="24" t="s">
        <v>6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7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8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9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43</v>
      </c>
    </row>
    <row r="441" spans="1:1">
      <c r="A441" s="24" t="s">
        <v>74</v>
      </c>
    </row>
    <row r="442" spans="1:1">
      <c r="A442" s="24" t="s">
        <v>10</v>
      </c>
    </row>
    <row r="443" spans="1:1">
      <c r="A443" s="24" t="s">
        <v>42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408</v>
      </c>
    </row>
    <row r="448" spans="1:1">
      <c r="A448" s="24" t="s">
        <v>47</v>
      </c>
    </row>
    <row r="449" spans="1:1">
      <c r="A449" s="24" t="s">
        <v>11</v>
      </c>
    </row>
    <row r="450" spans="1:1">
      <c r="A450" s="24" t="s">
        <v>12</v>
      </c>
    </row>
    <row r="451" spans="1:1">
      <c r="A451" s="24" t="s">
        <v>192</v>
      </c>
    </row>
    <row r="452" spans="1:1">
      <c r="A452" s="24" t="s">
        <v>13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409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410</v>
      </c>
    </row>
    <row r="461" spans="1:1">
      <c r="A461" s="24" t="s">
        <v>411</v>
      </c>
    </row>
    <row r="462" spans="1:1">
      <c r="A462" s="24" t="s">
        <v>84</v>
      </c>
    </row>
    <row r="463" spans="1:1">
      <c r="A463" s="24" t="s">
        <v>14</v>
      </c>
    </row>
    <row r="464" spans="1:1">
      <c r="A464" s="24" t="s">
        <v>85</v>
      </c>
    </row>
    <row r="465" spans="1:1">
      <c r="A465" s="24" t="s">
        <v>15</v>
      </c>
    </row>
    <row r="466" spans="1:1">
      <c r="A466" s="24" t="s">
        <v>86</v>
      </c>
    </row>
    <row r="467" spans="1:1">
      <c r="A467" s="24" t="s">
        <v>412</v>
      </c>
    </row>
    <row r="468" spans="1:1">
      <c r="A468" s="24" t="s">
        <v>16</v>
      </c>
    </row>
    <row r="469" spans="1:1">
      <c r="A469" s="24" t="s">
        <v>87</v>
      </c>
    </row>
    <row r="470" spans="1:1">
      <c r="A470" s="24" t="s">
        <v>17</v>
      </c>
    </row>
    <row r="471" spans="1:1">
      <c r="A471" s="24" t="s">
        <v>413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18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41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19</v>
      </c>
    </row>
    <row r="487" spans="1:1">
      <c r="A487" s="24" t="s">
        <v>99</v>
      </c>
    </row>
    <row r="488" spans="1:1">
      <c r="A488" s="24" t="s">
        <v>20</v>
      </c>
    </row>
    <row r="489" spans="1:1">
      <c r="A489" s="24" t="s">
        <v>21</v>
      </c>
    </row>
    <row r="490" spans="1:1">
      <c r="A490" s="24" t="s">
        <v>22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23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24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25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26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27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28</v>
      </c>
    </row>
    <row r="536" spans="1:1">
      <c r="A536" s="24" t="s">
        <v>45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29</v>
      </c>
    </row>
    <row r="543" spans="1:1">
      <c r="A543" s="24" t="s">
        <v>30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423</v>
      </c>
    </row>
    <row r="547" spans="1:1">
      <c r="A547" s="24" t="s">
        <v>31</v>
      </c>
    </row>
    <row r="548" spans="1:1">
      <c r="A548" s="24" t="s">
        <v>414</v>
      </c>
    </row>
    <row r="549" spans="1:1">
      <c r="A549" s="24" t="s">
        <v>144</v>
      </c>
    </row>
    <row r="550" spans="1:1">
      <c r="A550" s="24" t="s">
        <v>48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32</v>
      </c>
    </row>
    <row r="556" spans="1:1">
      <c r="A556" s="24" t="s">
        <v>421</v>
      </c>
    </row>
    <row r="557" spans="1:1">
      <c r="A557" s="24" t="s">
        <v>33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420</v>
      </c>
    </row>
    <row r="562" spans="1:1">
      <c r="A562" s="24" t="s">
        <v>34</v>
      </c>
    </row>
    <row r="563" spans="1:1">
      <c r="A563" s="24" t="s">
        <v>151</v>
      </c>
    </row>
    <row r="564" spans="1:1">
      <c r="A564" s="24" t="s">
        <v>35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36</v>
      </c>
    </row>
    <row r="571" spans="1:1">
      <c r="A571" s="24" t="s">
        <v>44</v>
      </c>
    </row>
    <row r="572" spans="1:1">
      <c r="A572" s="24" t="s">
        <v>157</v>
      </c>
    </row>
    <row r="573" spans="1:1">
      <c r="A573" s="24" t="s">
        <v>37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415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416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38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39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417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418</v>
      </c>
    </row>
    <row r="609" spans="1:1">
      <c r="A609" s="24" t="s">
        <v>419</v>
      </c>
    </row>
    <row r="610" spans="1:1">
      <c r="A610" s="24" t="s">
        <v>182</v>
      </c>
    </row>
    <row r="611" spans="1:1">
      <c r="A611" s="24" t="s">
        <v>40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LKzFHnCV1DE9/9/miI28j1HFIUfh0N2LgJ17/5Iq6IR1yD/yMVzFBG/Qji3M+JWbiMZyOPBT6DU7MHWJ2c/MVQ==" saltValue="RJ10FNGscSeMZgrX/bsC8Q==" spinCount="100000" sheet="1" objects="1" scenarios="1"/>
  <mergeCells count="1">
    <mergeCell ref="D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ID3-ZH</vt:lpstr>
      <vt:lpstr>'ID3-ZH'!Print_Area</vt:lpstr>
      <vt:lpstr>'ID3-ZH'!Print_Titles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2023-01-31T13:05:20Z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