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L:\PCT\OrgPiips\Shared\DA Project on Use of Information Public Domain\Toolkit on NPD and Using Inventions in the PD\Revised Toolkit and Training materials\Peer Review\Follow up to peer review\Deliverables\Sep 11-Biofuel Tools\"/>
    </mc:Choice>
  </mc:AlternateContent>
  <xr:revisionPtr revIDLastSave="0" documentId="13_ncr:1_{2436CA0F-751E-4B66-BC85-EC8BD53CF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bilities and capacities" sheetId="7" r:id="rId1"/>
    <sheet name=" Action plan framework" sheetId="8" r:id="rId2"/>
    <sheet name="Notes and references" sheetId="11" r:id="rId3"/>
  </sheets>
  <definedNames>
    <definedName name="_xlnm.Print_Area" localSheetId="0">'Capabilities and capacities'!$A$1:$F$11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8" l="1"/>
  <c r="I12" i="8"/>
  <c r="I11" i="8"/>
  <c r="I10" i="8"/>
  <c r="I9" i="8"/>
  <c r="I8" i="8"/>
  <c r="I7" i="8"/>
  <c r="I6" i="8"/>
  <c r="I5" i="8"/>
  <c r="I4" i="8"/>
  <c r="I3" i="8"/>
</calcChain>
</file>

<file path=xl/sharedStrings.xml><?xml version="1.0" encoding="utf-8"?>
<sst xmlns="http://schemas.openxmlformats.org/spreadsheetml/2006/main" count="133" uniqueCount="123">
  <si>
    <t>© 2017 KnowWare</t>
  </si>
  <si>
    <t>Tasking</t>
  </si>
  <si>
    <t>Knowhow</t>
  </si>
  <si>
    <t>Technology and IP</t>
  </si>
  <si>
    <t>Idea</t>
  </si>
  <si>
    <t>Screen</t>
  </si>
  <si>
    <t>Design</t>
  </si>
  <si>
    <t>Development</t>
  </si>
  <si>
    <t>Test</t>
  </si>
  <si>
    <t>Launch</t>
  </si>
  <si>
    <t>Budget</t>
  </si>
  <si>
    <t>Conveyors</t>
  </si>
  <si>
    <t>02/02/2021 - 20/02/2021</t>
  </si>
  <si>
    <t>01/03/2021-25/05/2021</t>
  </si>
  <si>
    <t>Engineering and Technical Expert with Production Engineering Consultant</t>
  </si>
  <si>
    <t>01/07/2021 - 30/11/2021</t>
  </si>
  <si>
    <t>01/12/2022 - 28/10/2022</t>
  </si>
  <si>
    <t>Engineering and Technical Expert and Logistics Expert with Legal Consultant</t>
  </si>
  <si>
    <t>$170,000 through TRL 4, Additional $1.3M as raised</t>
  </si>
  <si>
    <t>01/11/2022 - 28/03/2023</t>
  </si>
  <si>
    <t>Market work - Market Research Expert; Technical viability - Engineering Expert and Legal Consultant; Financial - Finance and Budgeting Expert</t>
  </si>
  <si>
    <t>Training - Team Leader with Training Consultant; Marketing and Sales - Business Development Expert and Sales and Marketing Department Manager</t>
  </si>
  <si>
    <t>01/04/2023 - 28/08/2023</t>
  </si>
  <si>
    <t>License a system and organisms</t>
  </si>
  <si>
    <t>Production capability and ability to handle organisms</t>
  </si>
  <si>
    <t>Sources for the equipment to be integrated</t>
  </si>
  <si>
    <t>Sensor engineer and software programmer</t>
  </si>
  <si>
    <t>Sensors and sofwtare</t>
  </si>
  <si>
    <t>Find sensors and software and adapt them for our system's remote operations, monitoring, and maintenance</t>
  </si>
  <si>
    <t>$500,000 USD</t>
  </si>
  <si>
    <t>Maybe $1 million USD for prototypes</t>
  </si>
  <si>
    <t>Sensors and Software</t>
  </si>
  <si>
    <t>Delivery</t>
  </si>
  <si>
    <t>Figure out how to ship it to remote locations with poor roads</t>
  </si>
  <si>
    <t>Logistics manager</t>
  </si>
  <si>
    <t>Logistics and packaging</t>
  </si>
  <si>
    <t>Crates or containers that can be loaded or contain equipment and be  plugged together</t>
  </si>
  <si>
    <t>Probably none</t>
  </si>
  <si>
    <t>Depending on if containerized, probably under $100,000 USD</t>
  </si>
  <si>
    <t>Delivery company</t>
  </si>
  <si>
    <t>Logistics and Procurement</t>
  </si>
  <si>
    <t>Nothing special</t>
  </si>
  <si>
    <t>Equipment for preprocessing</t>
  </si>
  <si>
    <t>Farms and waste collection facilities</t>
  </si>
  <si>
    <t>Better organisms</t>
  </si>
  <si>
    <t>R&amp;D</t>
  </si>
  <si>
    <t>Not sure</t>
  </si>
  <si>
    <t>University or research institution</t>
  </si>
  <si>
    <t>Stage</t>
  </si>
  <si>
    <t xml:space="preserve">Product Line Manager. Team Now Acts as In-House Consultants </t>
  </si>
  <si>
    <t>15/01/2024 - 30/12/-2043</t>
  </si>
  <si>
    <t>Totals</t>
  </si>
  <si>
    <t xml:space="preserve"> </t>
  </si>
  <si>
    <t>Ability to test sensors upon delivery of mini-refinery unit, model for running software</t>
  </si>
  <si>
    <t>License for software.  If adapations are made, consider copyright or other data protection for code, perhaps patent for adaptions implemented in a system, if unique enough.</t>
  </si>
  <si>
    <t>Manuals will be critical and the best way to handle the telecom piece</t>
  </si>
  <si>
    <t>Hopefully we can put this out for bid and have someone come up with a solution.</t>
  </si>
  <si>
    <t xml:space="preserve">Important to ensure we get a wide range of biomass to run tests on.  </t>
  </si>
  <si>
    <t>Intend to find R&amp;D partner if we pursue this</t>
  </si>
  <si>
    <t xml:space="preserve">License from university or research institution holding IP rights.  If new organisms are developed, we may generate our own IP.  </t>
  </si>
  <si>
    <t>Uncertain, may be able to get government grants such as small business grants or grants for biofuels research.</t>
  </si>
  <si>
    <t>Validation that suitable organisms exist and can function in mini-refinery</t>
  </si>
  <si>
    <t>New product development capabilities and capacities</t>
  </si>
  <si>
    <t>Tangible features OR design requirements to realize core benefits sought</t>
  </si>
  <si>
    <t>Labor skills</t>
  </si>
  <si>
    <t>Supplies and materials</t>
  </si>
  <si>
    <t>Equipment and facilities</t>
  </si>
  <si>
    <t>Working capital</t>
  </si>
  <si>
    <t>Vendors, contractors and partners needed</t>
  </si>
  <si>
    <t>Other factors</t>
  </si>
  <si>
    <t>Should-cost price</t>
  </si>
  <si>
    <t>Tangible features OR design requirements</t>
  </si>
  <si>
    <t>Steps involved and percentage of anticipated progress toward completion</t>
  </si>
  <si>
    <t>Post-launch</t>
  </si>
  <si>
    <t>Key tasking</t>
  </si>
  <si>
    <t>Who is responsible for completion</t>
  </si>
  <si>
    <t>Completion milestone</t>
  </si>
  <si>
    <t xml:space="preserve">Start and end dates                </t>
  </si>
  <si>
    <t>Make biofuel</t>
  </si>
  <si>
    <t>Biomass for testing</t>
  </si>
  <si>
    <t>Downstream organisms - adapted for mini-refinery system and/or for different types of biomass.</t>
  </si>
  <si>
    <t>Feature or requirement 6</t>
  </si>
  <si>
    <t>Feature or requirement 7</t>
  </si>
  <si>
    <t>Feature or requirement 8</t>
  </si>
  <si>
    <t>Feature or requirement 9</t>
  </si>
  <si>
    <t>Feature or requirement 10</t>
  </si>
  <si>
    <t>How it will be accomplished and how you will know it is done</t>
  </si>
  <si>
    <t>Need regulatory expert for any required approvals.  Need to prepare manuals for making biofuel.</t>
  </si>
  <si>
    <t>How to work with the specific organisms that are licensed, and how to optimize the operation of the mini-refinery</t>
  </si>
  <si>
    <t>Experience with this technology</t>
  </si>
  <si>
    <t>As needed to do assembly of system and to grow,harvest, and package organisms for shipping, Quality Assurance Lab for organisms and product produced, to ensure standards meet requirements. Could be rented.</t>
  </si>
  <si>
    <t>Efficient way to build or acquire packaging</t>
  </si>
  <si>
    <t xml:space="preserve">Find various sources from all regions so we can test on a range of each target country's biomass. </t>
  </si>
  <si>
    <t>Crop or crop waste, other organic waste</t>
  </si>
  <si>
    <t>Hopefully we can get this free and just have to pick up and deliver to test site(s).  Delivery charges should be under $25,000.</t>
  </si>
  <si>
    <t>Vats, conveyors, chippers, mulchers, filters, valves, piping, storage tanks, organisms</t>
  </si>
  <si>
    <t>If we do a project with a university or research institution, it wold be desirable to have a graduate student involved who could come work for us if it succeeds.</t>
  </si>
  <si>
    <t>Cutting and mulching waste equipment</t>
  </si>
  <si>
    <t>Brewing vats and capture tanks</t>
  </si>
  <si>
    <t>Cleanable filters</t>
  </si>
  <si>
    <t>Piping and valves</t>
  </si>
  <si>
    <t>Fungi/organisms for biodiesel, ethanol, and hydrogen</t>
  </si>
  <si>
    <t>Controls for on-site and remote operations, monitoring, and preventative maintenance</t>
  </si>
  <si>
    <t>Sensors for on-site and remote operations, monitoring, and preventative maintenance</t>
  </si>
  <si>
    <t xml:space="preserve">Software for on-site and remote sensors and controls for operations, monitoring, and preventative maintenance </t>
  </si>
  <si>
    <t>Modularize for transport</t>
  </si>
  <si>
    <t>Determine feasibility of finding necessary organisms, parts, components, systems</t>
  </si>
  <si>
    <t>Establish market, technical and financial viability</t>
  </si>
  <si>
    <t>Estalish a Business Model Canvas; fix technical approach, license organisms, and establish proof of concept; complete design project consistent with model</t>
  </si>
  <si>
    <t>Develop benchtop prototype and operational prototype; raise rest of necessary funding</t>
  </si>
  <si>
    <t>All certifications and regulatory complaince, completion of Beta testing</t>
  </si>
  <si>
    <t>Prepare manuals and train Market and Sales Personnel, Sales Reps, Installers, and Maintenace Repair Personnel; implement marketing campaign; establish corporate and retail sales channels</t>
  </si>
  <si>
    <t>Revamp manuals and training materials as needed; enhance on-line training and support with better software and platforms if available and affordable; develop list of desirable improvements/enhancements/adds</t>
  </si>
  <si>
    <t>Establish Competitive Advantage and Freedom to Operate; Establish that market entry is feasible for product concept; attain technology readiness level (TRL) 2</t>
  </si>
  <si>
    <t>Business Canvas Model approved; licenses for organisms obtained; attain TRL 3; design approved;  vendors/suppliers qualified and contracts in place</t>
  </si>
  <si>
    <t>Attain TRLs 4, 5, 6, and 7</t>
  </si>
  <si>
    <t>Attain TRL 8 and 9; receive all necessary certifications and registrations</t>
  </si>
  <si>
    <t>Business Model Canvas - Team Leader; Technical approach and design - Engineering and Technical Expert and Design Consultant; IP and supplier/vendor qualification and contracting - Logistics Expert with Legal Consultant</t>
  </si>
  <si>
    <t>Personel trained for launch and support; Marketing campaign implemented; sales channels established, initial revenue targets hit</t>
  </si>
  <si>
    <t>Removal of product from sales plans</t>
  </si>
  <si>
    <t>To be provided by Product Line Manager as needed</t>
  </si>
  <si>
    <t xml:space="preserve">License from holder of IP rights in organism(s) and methods, such as Remarkable Biofuels LLC or equivalent. If necessary, license(s) for mini-refinery technology.  </t>
  </si>
  <si>
    <t>Ease of use sensor and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</si>
</sst>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2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u/>
      <sz val="8.5"/>
      <color indexed="12"/>
      <name val="Geneva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Geneva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color theme="9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theme="9" tint="0.79998168889431442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0" xfId="3"/>
    <xf numFmtId="0" fontId="7" fillId="0" borderId="0" xfId="0" applyFont="1"/>
    <xf numFmtId="0" fontId="12" fillId="0" borderId="0" xfId="0" applyFont="1" applyAlignment="1">
      <alignment horizontal="center" wrapText="1"/>
    </xf>
    <xf numFmtId="9" fontId="7" fillId="0" borderId="0" xfId="0" applyNumberFormat="1" applyFont="1" applyAlignment="1">
      <alignment vertical="center"/>
    </xf>
    <xf numFmtId="9" fontId="7" fillId="2" borderId="0" xfId="0" applyNumberFormat="1" applyFont="1" applyFill="1" applyAlignment="1">
      <alignment vertical="center"/>
    </xf>
    <xf numFmtId="0" fontId="7" fillId="2" borderId="0" xfId="0" applyFont="1" applyFill="1"/>
    <xf numFmtId="16" fontId="13" fillId="2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0" borderId="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9" fontId="19" fillId="0" borderId="4" xfId="0" applyNumberFormat="1" applyFont="1" applyBorder="1" applyAlignment="1">
      <alignment horizontal="left" vertical="top" wrapText="1"/>
    </xf>
    <xf numFmtId="9" fontId="19" fillId="0" borderId="5" xfId="0" applyNumberFormat="1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9" fontId="19" fillId="0" borderId="6" xfId="0" applyNumberFormat="1" applyFont="1" applyBorder="1" applyAlignment="1">
      <alignment horizontal="left" vertical="top" wrapText="1"/>
    </xf>
    <xf numFmtId="0" fontId="20" fillId="3" borderId="8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9" fontId="21" fillId="3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left" vertical="top" wrapText="1"/>
    </xf>
    <xf numFmtId="6" fontId="2" fillId="0" borderId="1" xfId="0" applyNumberFormat="1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textRotation="90"/>
    </xf>
    <xf numFmtId="9" fontId="7" fillId="2" borderId="16" xfId="0" applyNumberFormat="1" applyFont="1" applyFill="1" applyBorder="1" applyAlignment="1">
      <alignment horizontal="center"/>
    </xf>
    <xf numFmtId="9" fontId="7" fillId="2" borderId="14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9" fontId="2" fillId="4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</cellXfs>
  <cellStyles count="4">
    <cellStyle name="Hyperlink 2" xfId="1" xr:uid="{00000000-0005-0000-0000-000000000000}"/>
    <cellStyle name="Normal" xfId="0" builtinId="0"/>
    <cellStyle name="Normal 4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66"/>
      <color rgb="FF00FF00"/>
      <color rgb="FF0000FF"/>
      <color rgb="FF007434"/>
      <color rgb="FFFFFF99"/>
      <color rgb="FF0E8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</xdr:row>
      <xdr:rowOff>0</xdr:rowOff>
    </xdr:from>
    <xdr:to>
      <xdr:col>15</xdr:col>
      <xdr:colOff>800100</xdr:colOff>
      <xdr:row>2</xdr:row>
      <xdr:rowOff>0</xdr:rowOff>
    </xdr:to>
    <xdr:sp macro="" textlink="">
      <xdr:nvSpPr>
        <xdr:cNvPr id="5" name="Text 95">
          <a:extLst>
            <a:ext uri="{FF2B5EF4-FFF2-40B4-BE49-F238E27FC236}">
              <a16:creationId xmlns:a16="http://schemas.microsoft.com/office/drawing/2014/main" id="{F2015000-1261-4FF0-9F1A-31C0D9F6B886}"/>
            </a:ext>
          </a:extLst>
        </xdr:cNvPr>
        <xdr:cNvSpPr txBox="1">
          <a:spLocks noChangeArrowheads="1"/>
        </xdr:cNvSpPr>
      </xdr:nvSpPr>
      <xdr:spPr bwMode="auto">
        <a:xfrm>
          <a:off x="10772775" y="1913467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eneva"/>
            </a:rPr>
            <a:t>Time Line</a:t>
          </a: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114300</xdr:rowOff>
    </xdr:from>
    <xdr:to>
      <xdr:col>8</xdr:col>
      <xdr:colOff>393700</xdr:colOff>
      <xdr:row>50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A9AEA7-E4C8-4A4A-937D-6323C9A34BB9}"/>
            </a:ext>
          </a:extLst>
        </xdr:cNvPr>
        <xdr:cNvSpPr txBox="1"/>
      </xdr:nvSpPr>
      <xdr:spPr>
        <a:xfrm>
          <a:off x="127000" y="114300"/>
          <a:ext cx="5143500" cy="799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1" u="non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</a:p>
        <a:p>
          <a:pPr marL="0" indent="0"/>
          <a:endParaRPr lang="en-US" sz="1100" b="1" u="non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en-US" sz="1100" b="0" u="non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Timing</a:t>
          </a:r>
          <a:r>
            <a:rPr lang="en-US" sz="1100" b="0" u="non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budgets based on interviews with members of the team with certified NPD Professionals with experience with related products. The certification is from the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 Development and Management Association. </a:t>
          </a:r>
          <a:r>
            <a:rPr lang="en-US" sz="1100" b="0" u="non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Tasking developed by team and checked with PDMA members during interviews to ensure they are reasonable and complete. </a:t>
          </a:r>
          <a:endParaRPr lang="en-US" sz="1100" b="0" u="none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100" b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References:</a:t>
          </a:r>
        </a:p>
        <a:p>
          <a:endParaRPr lang="en-US" sz="1200" u="sng"/>
        </a:p>
        <a:p>
          <a:endParaRPr lang="en-US" sz="12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Foresight Custom">
      <a:dk1>
        <a:srgbClr val="31859B"/>
      </a:dk1>
      <a:lt1>
        <a:sysClr val="window" lastClr="FFFFFF"/>
      </a:lt1>
      <a:dk2>
        <a:srgbClr val="1D5952"/>
      </a:dk2>
      <a:lt2>
        <a:srgbClr val="CBE1ED"/>
      </a:lt2>
      <a:accent1>
        <a:srgbClr val="9AF4B8"/>
      </a:accent1>
      <a:accent2>
        <a:srgbClr val="46C8AF"/>
      </a:accent2>
      <a:accent3>
        <a:srgbClr val="9BBB59"/>
      </a:accent3>
      <a:accent4>
        <a:srgbClr val="E2B922"/>
      </a:accent4>
      <a:accent5>
        <a:srgbClr val="397DC1"/>
      </a:accent5>
      <a:accent6>
        <a:srgbClr val="0070C0"/>
      </a:accent6>
      <a:hlink>
        <a:srgbClr val="008BBC"/>
      </a:hlink>
      <a:folHlink>
        <a:srgbClr val="7FD3F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127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127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zoomScale="50" zoomScaleNormal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42578125" defaultRowHeight="12.75"/>
  <cols>
    <col min="1" max="1" width="40.5703125" style="1" customWidth="1"/>
    <col min="2" max="12" width="33.5703125" style="3" customWidth="1"/>
    <col min="13" max="16384" width="11.42578125" style="3"/>
  </cols>
  <sheetData>
    <row r="1" spans="1:13" ht="60" customHeight="1" thickBot="1">
      <c r="A1" s="16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2" t="s">
        <v>0</v>
      </c>
    </row>
    <row r="2" spans="1:13" s="4" customFormat="1" ht="80.099999999999994" customHeight="1" thickBot="1">
      <c r="A2" s="45" t="s">
        <v>63</v>
      </c>
      <c r="B2" s="44" t="s">
        <v>78</v>
      </c>
      <c r="C2" s="44" t="s">
        <v>122</v>
      </c>
      <c r="D2" s="44" t="s">
        <v>32</v>
      </c>
      <c r="E2" s="44" t="s">
        <v>79</v>
      </c>
      <c r="F2" s="44" t="s">
        <v>80</v>
      </c>
      <c r="G2" s="44" t="s">
        <v>81</v>
      </c>
      <c r="H2" s="44" t="s">
        <v>82</v>
      </c>
      <c r="I2" s="44" t="s">
        <v>83</v>
      </c>
      <c r="J2" s="44" t="s">
        <v>84</v>
      </c>
      <c r="K2" s="44" t="s">
        <v>85</v>
      </c>
      <c r="L2" s="46" t="s">
        <v>70</v>
      </c>
      <c r="M2" s="6"/>
    </row>
    <row r="3" spans="1:13" ht="60" customHeight="1">
      <c r="A3" s="19" t="s">
        <v>1</v>
      </c>
      <c r="B3" s="21" t="s">
        <v>23</v>
      </c>
      <c r="C3" s="21" t="s">
        <v>28</v>
      </c>
      <c r="D3" s="21" t="s">
        <v>33</v>
      </c>
      <c r="E3" s="21" t="s">
        <v>92</v>
      </c>
      <c r="F3" s="21" t="s">
        <v>44</v>
      </c>
      <c r="G3" s="21"/>
      <c r="H3" s="21"/>
      <c r="I3" s="22"/>
      <c r="J3" s="22"/>
      <c r="K3" s="22"/>
      <c r="L3" s="23"/>
      <c r="M3" s="6"/>
    </row>
    <row r="4" spans="1:13" ht="60" customHeight="1">
      <c r="A4" s="19" t="s">
        <v>64</v>
      </c>
      <c r="B4" s="21" t="s">
        <v>24</v>
      </c>
      <c r="C4" s="21" t="s">
        <v>26</v>
      </c>
      <c r="D4" s="21" t="s">
        <v>34</v>
      </c>
      <c r="E4" s="21" t="s">
        <v>40</v>
      </c>
      <c r="F4" s="21" t="s">
        <v>45</v>
      </c>
      <c r="G4" s="21"/>
      <c r="H4" s="21"/>
      <c r="I4" s="22"/>
      <c r="J4" s="22"/>
      <c r="K4" s="22"/>
      <c r="L4" s="23"/>
      <c r="M4" s="6"/>
    </row>
    <row r="5" spans="1:13" ht="60" customHeight="1">
      <c r="A5" s="19" t="s">
        <v>2</v>
      </c>
      <c r="B5" s="21" t="s">
        <v>88</v>
      </c>
      <c r="C5" s="21" t="s">
        <v>89</v>
      </c>
      <c r="D5" s="21" t="s">
        <v>35</v>
      </c>
      <c r="E5" s="21" t="s">
        <v>41</v>
      </c>
      <c r="F5" s="21" t="s">
        <v>45</v>
      </c>
      <c r="G5" s="21"/>
      <c r="H5" s="21"/>
      <c r="I5" s="22"/>
      <c r="J5" s="22"/>
      <c r="K5" s="22"/>
      <c r="L5" s="23"/>
      <c r="M5" s="6"/>
    </row>
    <row r="6" spans="1:13" ht="60" customHeight="1">
      <c r="A6" s="19" t="s">
        <v>65</v>
      </c>
      <c r="B6" s="21" t="s">
        <v>95</v>
      </c>
      <c r="C6" s="21" t="s">
        <v>27</v>
      </c>
      <c r="D6" s="21" t="s">
        <v>36</v>
      </c>
      <c r="E6" s="21" t="s">
        <v>93</v>
      </c>
      <c r="F6" s="21" t="s">
        <v>46</v>
      </c>
      <c r="G6" s="21"/>
      <c r="H6" s="21"/>
      <c r="I6" s="22"/>
      <c r="J6" s="22"/>
      <c r="K6" s="22"/>
      <c r="L6" s="23"/>
      <c r="M6" s="6"/>
    </row>
    <row r="7" spans="1:13" ht="108" customHeight="1">
      <c r="A7" s="19" t="s">
        <v>66</v>
      </c>
      <c r="B7" s="21" t="s">
        <v>90</v>
      </c>
      <c r="C7" s="21" t="s">
        <v>53</v>
      </c>
      <c r="D7" s="21" t="s">
        <v>91</v>
      </c>
      <c r="E7" s="21" t="s">
        <v>42</v>
      </c>
      <c r="F7" s="21" t="s">
        <v>58</v>
      </c>
      <c r="G7" s="21"/>
      <c r="H7" s="21"/>
      <c r="I7" s="22"/>
      <c r="J7" s="22"/>
      <c r="K7" s="22"/>
      <c r="L7" s="23"/>
      <c r="M7" s="6"/>
    </row>
    <row r="8" spans="1:13" ht="99" customHeight="1">
      <c r="A8" s="19" t="s">
        <v>3</v>
      </c>
      <c r="B8" s="21" t="s">
        <v>121</v>
      </c>
      <c r="C8" s="21" t="s">
        <v>54</v>
      </c>
      <c r="D8" s="21" t="s">
        <v>37</v>
      </c>
      <c r="E8" s="21" t="s">
        <v>37</v>
      </c>
      <c r="F8" s="21" t="s">
        <v>59</v>
      </c>
      <c r="G8" s="21"/>
      <c r="H8" s="21"/>
      <c r="I8" s="22"/>
      <c r="J8" s="22"/>
      <c r="K8" s="22"/>
      <c r="L8" s="23"/>
      <c r="M8" s="6"/>
    </row>
    <row r="9" spans="1:13" ht="60" customHeight="1">
      <c r="A9" s="19" t="s">
        <v>67</v>
      </c>
      <c r="B9" s="21" t="s">
        <v>30</v>
      </c>
      <c r="C9" s="21" t="s">
        <v>29</v>
      </c>
      <c r="D9" s="21" t="s">
        <v>38</v>
      </c>
      <c r="E9" s="21" t="s">
        <v>94</v>
      </c>
      <c r="F9" s="21" t="s">
        <v>60</v>
      </c>
      <c r="G9" s="21"/>
      <c r="H9" s="21"/>
      <c r="I9" s="22"/>
      <c r="J9" s="22"/>
      <c r="K9" s="22"/>
      <c r="L9" s="23"/>
      <c r="M9" s="6"/>
    </row>
    <row r="10" spans="1:13" ht="60" customHeight="1">
      <c r="A10" s="19" t="s">
        <v>68</v>
      </c>
      <c r="B10" s="21" t="s">
        <v>25</v>
      </c>
      <c r="C10" s="21" t="s">
        <v>31</v>
      </c>
      <c r="D10" s="21" t="s">
        <v>39</v>
      </c>
      <c r="E10" s="21" t="s">
        <v>43</v>
      </c>
      <c r="F10" s="21" t="s">
        <v>47</v>
      </c>
      <c r="G10" s="21"/>
      <c r="H10" s="21"/>
      <c r="I10" s="22"/>
      <c r="J10" s="22"/>
      <c r="K10" s="22"/>
      <c r="L10" s="23"/>
      <c r="M10" s="6"/>
    </row>
    <row r="11" spans="1:13" ht="81.95" customHeight="1" thickBot="1">
      <c r="A11" s="20" t="s">
        <v>69</v>
      </c>
      <c r="B11" s="24" t="s">
        <v>87</v>
      </c>
      <c r="C11" s="24" t="s">
        <v>55</v>
      </c>
      <c r="D11" s="24" t="s">
        <v>56</v>
      </c>
      <c r="E11" s="24" t="s">
        <v>57</v>
      </c>
      <c r="F11" s="24" t="s">
        <v>96</v>
      </c>
      <c r="G11" s="24"/>
      <c r="H11" s="24"/>
      <c r="I11" s="25"/>
      <c r="J11" s="25"/>
      <c r="K11" s="25"/>
      <c r="L11" s="26"/>
      <c r="M11" s="6"/>
    </row>
  </sheetData>
  <phoneticPr fontId="11" type="noConversion"/>
  <pageMargins left="0.7" right="0.7" top="0.75" bottom="0.75" header="0.3" footer="0.3"/>
  <pageSetup scale="44" orientation="portrait" r:id="rId1"/>
  <headerFooter>
    <oddFooter>&amp;C&amp;1#&amp;"Calibri"&amp;10&amp;K000000WIPO 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"/>
  <sheetViews>
    <sheetView zoomScale="50" zoomScaleNormal="50" workbookViewId="0">
      <selection activeCell="A2" sqref="A2"/>
    </sheetView>
  </sheetViews>
  <sheetFormatPr defaultColWidth="11.42578125" defaultRowHeight="12.75"/>
  <cols>
    <col min="1" max="1" width="22.5703125" style="12" customWidth="1"/>
    <col min="2" max="9" width="5.5703125" style="6" customWidth="1"/>
    <col min="10" max="10" width="3.140625" style="10" customWidth="1"/>
    <col min="11" max="11" width="14.5703125" style="6" bestFit="1" customWidth="1"/>
    <col min="12" max="14" width="35.5703125" style="6" customWidth="1"/>
    <col min="15" max="15" width="17.85546875" style="6" bestFit="1" customWidth="1"/>
    <col min="16" max="16" width="22.42578125" style="6" customWidth="1"/>
    <col min="17" max="234" width="14.5703125" style="6" customWidth="1"/>
    <col min="235" max="16384" width="11.42578125" style="6"/>
  </cols>
  <sheetData>
    <row r="1" spans="1:16" ht="88.5" customHeight="1">
      <c r="A1" s="27"/>
      <c r="B1" s="57" t="s">
        <v>72</v>
      </c>
      <c r="C1" s="58"/>
      <c r="D1" s="58"/>
      <c r="E1" s="58"/>
      <c r="F1" s="58"/>
      <c r="G1" s="58"/>
      <c r="H1" s="58"/>
      <c r="I1" s="29"/>
      <c r="J1" s="40"/>
      <c r="K1" s="28"/>
      <c r="L1" s="59" t="s">
        <v>86</v>
      </c>
      <c r="M1" s="60"/>
      <c r="N1" s="60"/>
      <c r="O1" s="60"/>
      <c r="P1" s="61"/>
    </row>
    <row r="2" spans="1:16" ht="80.099999999999994" customHeight="1">
      <c r="A2" s="31" t="s">
        <v>71</v>
      </c>
      <c r="B2" s="47" t="s">
        <v>4</v>
      </c>
      <c r="C2" s="48" t="s">
        <v>5</v>
      </c>
      <c r="D2" s="47" t="s">
        <v>6</v>
      </c>
      <c r="E2" s="47" t="s">
        <v>7</v>
      </c>
      <c r="F2" s="48" t="s">
        <v>8</v>
      </c>
      <c r="G2" s="48" t="s">
        <v>9</v>
      </c>
      <c r="H2" s="48" t="s">
        <v>73</v>
      </c>
      <c r="I2" s="48" t="s">
        <v>51</v>
      </c>
      <c r="J2" s="41"/>
      <c r="K2" s="28" t="s">
        <v>48</v>
      </c>
      <c r="L2" s="49" t="s">
        <v>74</v>
      </c>
      <c r="M2" s="49" t="s">
        <v>75</v>
      </c>
      <c r="N2" s="49" t="s">
        <v>76</v>
      </c>
      <c r="O2" s="49" t="s">
        <v>10</v>
      </c>
      <c r="P2" s="50" t="s">
        <v>77</v>
      </c>
    </row>
    <row r="3" spans="1:16" ht="43.5" customHeight="1">
      <c r="A3" s="32" t="s">
        <v>97</v>
      </c>
      <c r="B3" s="30">
        <v>0.05</v>
      </c>
      <c r="C3" s="30">
        <v>0.2</v>
      </c>
      <c r="D3" s="30">
        <v>0.2</v>
      </c>
      <c r="E3" s="30">
        <v>0.5</v>
      </c>
      <c r="F3" s="30">
        <v>0.05</v>
      </c>
      <c r="G3" s="30">
        <v>0</v>
      </c>
      <c r="H3" s="30">
        <v>0</v>
      </c>
      <c r="I3" s="56">
        <f>SUM(B3:H3)</f>
        <v>1</v>
      </c>
      <c r="J3" s="42"/>
      <c r="K3" s="34" t="s">
        <v>4</v>
      </c>
      <c r="L3" s="37" t="s">
        <v>106</v>
      </c>
      <c r="M3" s="38" t="s">
        <v>52</v>
      </c>
      <c r="N3" s="38" t="s">
        <v>61</v>
      </c>
      <c r="O3" s="39">
        <v>5000</v>
      </c>
      <c r="P3" s="51" t="s">
        <v>12</v>
      </c>
    </row>
    <row r="4" spans="1:16" ht="63.75">
      <c r="A4" s="32" t="s">
        <v>98</v>
      </c>
      <c r="B4" s="30">
        <v>0.05</v>
      </c>
      <c r="C4" s="30">
        <v>0.2</v>
      </c>
      <c r="D4" s="30">
        <v>0.35</v>
      </c>
      <c r="E4" s="30">
        <v>0.25</v>
      </c>
      <c r="F4" s="30">
        <v>0.15</v>
      </c>
      <c r="G4" s="30">
        <v>0</v>
      </c>
      <c r="H4" s="30">
        <v>0</v>
      </c>
      <c r="I4" s="56">
        <f t="shared" ref="I4:I13" si="0">SUM(B4:H4)</f>
        <v>1</v>
      </c>
      <c r="J4" s="42"/>
      <c r="K4" s="35" t="s">
        <v>5</v>
      </c>
      <c r="L4" s="38" t="s">
        <v>107</v>
      </c>
      <c r="M4" s="38" t="s">
        <v>20</v>
      </c>
      <c r="N4" s="37" t="s">
        <v>113</v>
      </c>
      <c r="O4" s="39">
        <v>25000</v>
      </c>
      <c r="P4" s="51" t="s">
        <v>13</v>
      </c>
    </row>
    <row r="5" spans="1:16" ht="87.95" customHeight="1">
      <c r="A5" s="33" t="s">
        <v>99</v>
      </c>
      <c r="B5" s="30">
        <v>0.05</v>
      </c>
      <c r="C5" s="30">
        <v>0.2</v>
      </c>
      <c r="D5" s="30">
        <v>0.2</v>
      </c>
      <c r="E5" s="30">
        <v>0.4</v>
      </c>
      <c r="F5" s="30">
        <v>0.15</v>
      </c>
      <c r="G5" s="30">
        <v>0</v>
      </c>
      <c r="H5" s="30">
        <v>0</v>
      </c>
      <c r="I5" s="56">
        <f t="shared" si="0"/>
        <v>1</v>
      </c>
      <c r="J5" s="42"/>
      <c r="K5" s="35" t="s">
        <v>6</v>
      </c>
      <c r="L5" s="38" t="s">
        <v>108</v>
      </c>
      <c r="M5" s="38" t="s">
        <v>117</v>
      </c>
      <c r="N5" s="37" t="s">
        <v>114</v>
      </c>
      <c r="O5" s="39">
        <v>100000</v>
      </c>
      <c r="P5" s="51" t="s">
        <v>15</v>
      </c>
    </row>
    <row r="6" spans="1:16" ht="53.45" customHeight="1">
      <c r="A6" s="32" t="s">
        <v>100</v>
      </c>
      <c r="B6" s="30">
        <v>0.05</v>
      </c>
      <c r="C6" s="30">
        <v>0.2</v>
      </c>
      <c r="D6" s="30">
        <v>0.35</v>
      </c>
      <c r="E6" s="30">
        <v>0.25</v>
      </c>
      <c r="F6" s="30">
        <v>0.15</v>
      </c>
      <c r="G6" s="30">
        <v>0</v>
      </c>
      <c r="H6" s="30">
        <v>0</v>
      </c>
      <c r="I6" s="56">
        <f t="shared" si="0"/>
        <v>1</v>
      </c>
      <c r="J6" s="42"/>
      <c r="K6" s="35" t="s">
        <v>7</v>
      </c>
      <c r="L6" s="38" t="s">
        <v>109</v>
      </c>
      <c r="M6" s="38" t="s">
        <v>14</v>
      </c>
      <c r="N6" s="37" t="s">
        <v>115</v>
      </c>
      <c r="O6" s="39" t="s">
        <v>18</v>
      </c>
      <c r="P6" s="51" t="s">
        <v>16</v>
      </c>
    </row>
    <row r="7" spans="1:16" ht="36" customHeight="1">
      <c r="A7" s="33" t="s">
        <v>11</v>
      </c>
      <c r="B7" s="30">
        <v>0.05</v>
      </c>
      <c r="C7" s="30">
        <v>0.2</v>
      </c>
      <c r="D7" s="30">
        <v>0.2</v>
      </c>
      <c r="E7" s="30">
        <v>0.4</v>
      </c>
      <c r="F7" s="30">
        <v>0.15</v>
      </c>
      <c r="G7" s="30">
        <v>0</v>
      </c>
      <c r="H7" s="30">
        <v>0</v>
      </c>
      <c r="I7" s="56">
        <f t="shared" si="0"/>
        <v>1</v>
      </c>
      <c r="J7" s="42"/>
      <c r="K7" s="35" t="s">
        <v>8</v>
      </c>
      <c r="L7" s="38" t="s">
        <v>110</v>
      </c>
      <c r="M7" s="38" t="s">
        <v>17</v>
      </c>
      <c r="N7" s="37" t="s">
        <v>116</v>
      </c>
      <c r="O7" s="39">
        <v>500000</v>
      </c>
      <c r="P7" s="51" t="s">
        <v>19</v>
      </c>
    </row>
    <row r="8" spans="1:16" ht="79.349999999999994" customHeight="1">
      <c r="A8" s="32" t="s">
        <v>101</v>
      </c>
      <c r="B8" s="30">
        <v>0.05</v>
      </c>
      <c r="C8" s="30">
        <v>0.25</v>
      </c>
      <c r="D8" s="30">
        <v>0.25</v>
      </c>
      <c r="E8" s="30">
        <v>0.25</v>
      </c>
      <c r="F8" s="30">
        <v>0.2</v>
      </c>
      <c r="G8" s="30">
        <v>0</v>
      </c>
      <c r="H8" s="30">
        <v>0</v>
      </c>
      <c r="I8" s="56">
        <f t="shared" si="0"/>
        <v>1</v>
      </c>
      <c r="J8" s="42"/>
      <c r="K8" s="35" t="s">
        <v>9</v>
      </c>
      <c r="L8" s="38" t="s">
        <v>111</v>
      </c>
      <c r="M8" s="38" t="s">
        <v>21</v>
      </c>
      <c r="N8" s="37" t="s">
        <v>118</v>
      </c>
      <c r="O8" s="39">
        <v>200000</v>
      </c>
      <c r="P8" s="51" t="s">
        <v>22</v>
      </c>
    </row>
    <row r="9" spans="1:16" ht="83.1" customHeight="1">
      <c r="A9" s="32" t="s">
        <v>102</v>
      </c>
      <c r="B9" s="30">
        <v>0.05</v>
      </c>
      <c r="C9" s="30">
        <v>0.25</v>
      </c>
      <c r="D9" s="30">
        <v>0.25</v>
      </c>
      <c r="E9" s="30">
        <v>0.25</v>
      </c>
      <c r="F9" s="30">
        <v>0.2</v>
      </c>
      <c r="G9" s="30">
        <v>0</v>
      </c>
      <c r="H9" s="30">
        <v>0</v>
      </c>
      <c r="I9" s="56">
        <f t="shared" si="0"/>
        <v>1</v>
      </c>
      <c r="J9" s="42"/>
      <c r="K9" s="35" t="s">
        <v>73</v>
      </c>
      <c r="L9" s="38" t="s">
        <v>112</v>
      </c>
      <c r="M9" s="38" t="s">
        <v>49</v>
      </c>
      <c r="N9" s="37" t="s">
        <v>119</v>
      </c>
      <c r="O9" s="39" t="s">
        <v>120</v>
      </c>
      <c r="P9" s="51" t="s">
        <v>50</v>
      </c>
    </row>
    <row r="10" spans="1:16" ht="68.45" customHeight="1">
      <c r="A10" s="32" t="s">
        <v>103</v>
      </c>
      <c r="B10" s="30">
        <v>0.05</v>
      </c>
      <c r="C10" s="30">
        <v>0.2</v>
      </c>
      <c r="D10" s="30">
        <v>0.25</v>
      </c>
      <c r="E10" s="30">
        <v>0.25</v>
      </c>
      <c r="F10" s="30">
        <v>0.2</v>
      </c>
      <c r="G10" s="30">
        <v>0</v>
      </c>
      <c r="H10" s="30">
        <v>0.05</v>
      </c>
      <c r="I10" s="56">
        <f t="shared" si="0"/>
        <v>1</v>
      </c>
      <c r="J10" s="42"/>
      <c r="K10" s="36"/>
      <c r="L10" s="52"/>
      <c r="M10" s="53"/>
      <c r="N10" s="53"/>
      <c r="O10" s="53"/>
      <c r="P10" s="53"/>
    </row>
    <row r="11" spans="1:16" ht="76.5">
      <c r="A11" s="32" t="s">
        <v>104</v>
      </c>
      <c r="B11" s="30">
        <v>0.05</v>
      </c>
      <c r="C11" s="30">
        <v>0.25</v>
      </c>
      <c r="D11" s="30">
        <v>0.25</v>
      </c>
      <c r="E11" s="30">
        <v>0.25</v>
      </c>
      <c r="F11" s="30">
        <v>0.2</v>
      </c>
      <c r="G11" s="30">
        <v>0</v>
      </c>
      <c r="H11" s="30">
        <v>0</v>
      </c>
      <c r="I11" s="56">
        <f t="shared" si="0"/>
        <v>1</v>
      </c>
      <c r="J11" s="42"/>
      <c r="K11" s="36"/>
      <c r="L11" s="52"/>
      <c r="M11" s="53"/>
      <c r="N11" s="53"/>
      <c r="O11" s="53"/>
      <c r="P11" s="53"/>
    </row>
    <row r="12" spans="1:16" ht="30.75" customHeight="1">
      <c r="A12" s="32" t="s">
        <v>105</v>
      </c>
      <c r="B12" s="30">
        <v>0.05</v>
      </c>
      <c r="C12" s="30">
        <v>0.15</v>
      </c>
      <c r="D12" s="30">
        <v>0.35</v>
      </c>
      <c r="E12" s="30">
        <v>0.3</v>
      </c>
      <c r="F12" s="30">
        <v>0.1</v>
      </c>
      <c r="G12" s="30">
        <v>0</v>
      </c>
      <c r="H12" s="30">
        <v>0.05</v>
      </c>
      <c r="I12" s="56">
        <f t="shared" si="0"/>
        <v>1</v>
      </c>
      <c r="J12" s="42"/>
      <c r="K12" s="36"/>
      <c r="L12" s="54"/>
      <c r="M12" s="55"/>
      <c r="N12" s="55"/>
      <c r="O12" s="55"/>
      <c r="P12" s="55"/>
    </row>
    <row r="13" spans="1:16" ht="24.95" customHeight="1">
      <c r="A13" s="32" t="s">
        <v>70</v>
      </c>
      <c r="B13" s="30">
        <v>0.05</v>
      </c>
      <c r="C13" s="30">
        <v>0.15</v>
      </c>
      <c r="D13" s="30">
        <v>0.4</v>
      </c>
      <c r="E13" s="30">
        <v>0.2</v>
      </c>
      <c r="F13" s="30">
        <v>0.1</v>
      </c>
      <c r="G13" s="30">
        <v>0.05</v>
      </c>
      <c r="H13" s="30">
        <v>0.05</v>
      </c>
      <c r="I13" s="56">
        <f t="shared" si="0"/>
        <v>1</v>
      </c>
      <c r="J13" s="43"/>
      <c r="K13" s="36"/>
      <c r="L13" s="54"/>
      <c r="M13" s="55"/>
      <c r="N13" s="55"/>
      <c r="O13" s="55"/>
      <c r="P13" s="55"/>
    </row>
    <row r="14" spans="1:16">
      <c r="A14" s="7"/>
      <c r="B14" s="8"/>
      <c r="C14" s="8"/>
      <c r="D14" s="8"/>
      <c r="E14" s="8"/>
      <c r="F14" s="8"/>
      <c r="G14" s="8"/>
      <c r="H14" s="8"/>
      <c r="I14" s="8"/>
      <c r="J14" s="9"/>
      <c r="K14" s="9"/>
      <c r="L14" s="9"/>
      <c r="M14" s="10"/>
      <c r="N14" s="10"/>
      <c r="O14" s="11"/>
      <c r="P14" s="10"/>
    </row>
    <row r="15" spans="1:16" ht="18.75">
      <c r="B15" s="13"/>
      <c r="C15" s="14"/>
      <c r="D15" s="14"/>
      <c r="E15" s="14"/>
      <c r="F15" s="14"/>
      <c r="G15" s="14"/>
      <c r="H15" s="14"/>
      <c r="I15" s="14"/>
      <c r="J15" s="15"/>
      <c r="K15" s="14"/>
      <c r="L15" s="14"/>
    </row>
    <row r="17" ht="14.25" customHeight="1"/>
  </sheetData>
  <mergeCells count="2">
    <mergeCell ref="B1:H1"/>
    <mergeCell ref="L1:P1"/>
  </mergeCells>
  <pageMargins left="0.7" right="0.7" top="0.75" bottom="0.75" header="0.3" footer="0.3"/>
  <pageSetup scale="53" orientation="landscape" horizontalDpi="300" verticalDpi="300" r:id="rId1"/>
  <headerFooter>
    <oddFooter>&amp;C&amp;1#&amp;"Calibri"&amp;10&amp;K000000WIPO FOR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>
      <selection activeCell="K41" sqref="K41"/>
    </sheetView>
  </sheetViews>
  <sheetFormatPr defaultColWidth="9.140625" defaultRowHeight="12.75"/>
  <cols>
    <col min="1" max="16384" width="9.140625" style="5"/>
  </cols>
  <sheetData/>
  <pageMargins left="0.7" right="0.7" top="0.75" bottom="0.75" header="0.3" footer="0.3"/>
  <pageSetup orientation="portrait" r:id="rId1"/>
  <headerFooter>
    <oddFooter>&amp;C&amp;1#&amp;"Calibri"&amp;10&amp;K000000WIPO FOR OFFICIAL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090EE1974DF4C91F1B43927D864E0" ma:contentTypeVersion="15" ma:contentTypeDescription="Create a new document." ma:contentTypeScope="" ma:versionID="f53a1d1b810093588a03b1adf38d94c4">
  <xsd:schema xmlns:xsd="http://www.w3.org/2001/XMLSchema" xmlns:xs="http://www.w3.org/2001/XMLSchema" xmlns:p="http://schemas.microsoft.com/office/2006/metadata/properties" xmlns:ns2="e9f6b942-9d19-4633-a9f4-b04d6e981126" xmlns:ns3="17d877de-70ff-405f-86cf-6b2df53b9060" targetNamespace="http://schemas.microsoft.com/office/2006/metadata/properties" ma:root="true" ma:fieldsID="34db4cd45bb8ec153ec1a9012385f469" ns2:_="" ns3:_="">
    <xsd:import namespace="e9f6b942-9d19-4633-a9f4-b04d6e981126"/>
    <xsd:import namespace="17d877de-70ff-405f-86cf-6b2df53b90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6b942-9d19-4633-a9f4-b04d6e9811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877de-70ff-405f-86cf-6b2df53b9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F88AB3-9A51-461A-994F-716EC27EF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F5CCB-6769-4237-A25F-F5339B4FF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6b942-9d19-4633-a9f4-b04d6e981126"/>
    <ds:schemaRef ds:uri="17d877de-70ff-405f-86cf-6b2df53b9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Capabilities and capacities</vt:lpstr>
      <vt:lpstr> Action plan framework</vt:lpstr>
      <vt:lpstr>Notes and references</vt:lpstr>
      <vt:lpstr>'Capabilities and capacities'!Print_Area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Speser</dc:creator>
  <cp:keywords>FOR OFFICIAL USE ONLY</cp:keywords>
  <dc:description/>
  <cp:lastModifiedBy>Nathalie</cp:lastModifiedBy>
  <cp:revision/>
  <cp:lastPrinted>2023-09-27T13:10:00Z</cp:lastPrinted>
  <dcterms:created xsi:type="dcterms:W3CDTF">2000-03-19T20:33:34Z</dcterms:created>
  <dcterms:modified xsi:type="dcterms:W3CDTF">2023-09-27T13:10:10Z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0x010100169090EE1974DF4C91F1B43927D864E0</vt:lpwstr>
  </property>
  <property fmtid="{D5CDD505-2E9C-101B-9397-08002B2CF9AE}" pid="3" name="TitusGUID">
    <vt:lpwstr>d5ef974b-f640-428d-815b-a9f58c7878bb</vt:lpwstr>
  </property>
  <property fmtid="{D5CDD505-2E9C-101B-9397-08002B2CF9AE}" pid="4" name="TCSClassification">
    <vt:lpwstr>FOR OFFICIAL USE ONLY</vt:lpwstr>
  </property>
  <property fmtid="{D5CDD505-2E9C-101B-9397-08002B2CF9AE}" pid="5" name="Classification">
    <vt:lpwstr>For Official Use Only</vt:lpwstr>
  </property>
  <property fmtid="{D5CDD505-2E9C-101B-9397-08002B2CF9AE}" pid="6" name="VisualMarkings">
    <vt:lpwstr>Footer</vt:lpwstr>
  </property>
  <property fmtid="{D5CDD505-2E9C-101B-9397-08002B2CF9AE}" pid="7" name="Alignment">
    <vt:lpwstr>Centre</vt:lpwstr>
  </property>
  <property fmtid="{D5CDD505-2E9C-101B-9397-08002B2CF9AE}" pid="8" name="Language">
    <vt:lpwstr>English</vt:lpwstr>
  </property>
  <property fmtid="{D5CDD505-2E9C-101B-9397-08002B2CF9AE}" pid="9" name="MSIP_Label_bfc084f7-b690-4c43-8ee6-d475b6d3461d_Enabled">
    <vt:lpwstr>true</vt:lpwstr>
  </property>
  <property fmtid="{D5CDD505-2E9C-101B-9397-08002B2CF9AE}" pid="10" name="MSIP_Label_bfc084f7-b690-4c43-8ee6-d475b6d3461d_SetDate">
    <vt:lpwstr>2023-09-27T13:10:10Z</vt:lpwstr>
  </property>
  <property fmtid="{D5CDD505-2E9C-101B-9397-08002B2CF9AE}" pid="11" name="MSIP_Label_bfc084f7-b690-4c43-8ee6-d475b6d3461d_Method">
    <vt:lpwstr>Standard</vt:lpwstr>
  </property>
  <property fmtid="{D5CDD505-2E9C-101B-9397-08002B2CF9AE}" pid="12" name="MSIP_Label_bfc084f7-b690-4c43-8ee6-d475b6d3461d_Name">
    <vt:lpwstr>FOR OFFICIAL USE ONLY</vt:lpwstr>
  </property>
  <property fmtid="{D5CDD505-2E9C-101B-9397-08002B2CF9AE}" pid="13" name="MSIP_Label_bfc084f7-b690-4c43-8ee6-d475b6d3461d_SiteId">
    <vt:lpwstr>faa31b06-8ccc-48c9-867f-f7510dd11c02</vt:lpwstr>
  </property>
  <property fmtid="{D5CDD505-2E9C-101B-9397-08002B2CF9AE}" pid="14" name="MSIP_Label_bfc084f7-b690-4c43-8ee6-d475b6d3461d_ActionId">
    <vt:lpwstr>1518974c-7ffe-454a-93ff-e61aa9cd248f</vt:lpwstr>
  </property>
  <property fmtid="{D5CDD505-2E9C-101B-9397-08002B2CF9AE}" pid="15" name="MSIP_Label_bfc084f7-b690-4c43-8ee6-d475b6d3461d_ContentBits">
    <vt:lpwstr>2</vt:lpwstr>
  </property>
</Properties>
</file>